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5_2024_Zapotrzebowanie proteomika/"/>
    </mc:Choice>
  </mc:AlternateContent>
  <xr:revisionPtr revIDLastSave="165" documentId="8_{2D08B410-EDC8-43B4-A52F-DA853FFC9AE8}" xr6:coauthVersionLast="47" xr6:coauthVersionMax="47" xr10:uidLastSave="{67920B84-B5D8-40AC-A807-AA80F9B14A2F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2" l="1"/>
  <c r="G35" i="12"/>
  <c r="G30" i="12"/>
  <c r="G20" i="12"/>
  <c r="G28" i="12"/>
  <c r="A53" i="12" s="1"/>
  <c r="G48" i="12"/>
  <c r="G45" i="12"/>
  <c r="G42" i="12"/>
  <c r="A85" i="12" s="1"/>
  <c r="G39" i="12"/>
  <c r="A69" i="12"/>
  <c r="G31" i="12"/>
  <c r="G47" i="12"/>
  <c r="A101" i="12"/>
  <c r="G44" i="12"/>
  <c r="A93" i="12"/>
  <c r="G41" i="12"/>
  <c r="A77" i="12"/>
  <c r="G38" i="12"/>
  <c r="G37" i="12"/>
  <c r="G33" i="12"/>
  <c r="A61" i="12"/>
  <c r="G21" i="12" l="1"/>
  <c r="G22" i="12"/>
  <c r="G23" i="12"/>
  <c r="G24" i="12"/>
  <c r="G25" i="12"/>
  <c r="G26" i="12"/>
  <c r="G27" i="12"/>
</calcChain>
</file>

<file path=xl/sharedStrings.xml><?xml version="1.0" encoding="utf-8"?>
<sst xmlns="http://schemas.openxmlformats.org/spreadsheetml/2006/main" count="145" uniqueCount="105">
  <si>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</si>
  <si>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</si>
  <si>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</si>
  <si>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</si>
  <si>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</si>
  <si>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</si>
  <si>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</si>
  <si>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</si>
  <si>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</si>
  <si>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</si>
  <si>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</si>
  <si>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</si>
  <si>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</si>
  <si>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</si>
  <si>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</si>
  <si>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</si>
  <si>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</si>
  <si>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</si>
  <si>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</si>
  <si>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</si>
  <si>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</si>
  <si>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</si>
  <si>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</si>
  <si>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</si>
  <si>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</si>
  <si>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</si>
  <si>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</si>
  <si>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</si>
  <si>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</si>
  <si>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</si>
  <si>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</si>
  <si>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</si>
  <si>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</si>
  <si>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</si>
  <si>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</si>
  <si>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</si>
  <si>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</si>
  <si>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</si>
  <si>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</si>
  <si>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</si>
  <si>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</si>
  <si>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</si>
  <si>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</si>
  <si>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</si>
  <si>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</si>
  <si>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2.</t>
  </si>
  <si>
    <t>SUMA NETTO PAKIET I</t>
  </si>
  <si>
    <t>4.3. PAKIET III</t>
  </si>
  <si>
    <t>4.4. PAKIET IV</t>
  </si>
  <si>
    <t>3.</t>
  </si>
  <si>
    <t>SUMA NETTO PAKIET III</t>
  </si>
  <si>
    <t>SUMA NETTO PAKIET IV</t>
  </si>
  <si>
    <t>Nazwa zamówienia: Zakup odczynników laboratoryjncyh oraz materiałów eksploatacyjnych na potrzeby realizacji projektów.</t>
  </si>
  <si>
    <t>4.</t>
  </si>
  <si>
    <t>5.</t>
  </si>
  <si>
    <t>6.</t>
  </si>
  <si>
    <t>Załącznik nr 1 do zapytania ofertowego ABM/05/24/ZF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</si>
  <si>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ABM/05/24/ZF</t>
    </r>
  </si>
  <si>
    <t>W powyższych cenach zostały uwzględnione wszystkie koszty związane z wykonaniem zamówienia zgodnie z wymaganiami określonymi w Zapytaniu Ofertowym ABM/05/24/ZF</t>
  </si>
  <si>
    <t>Pakiet I - Odczynniki laboratoryjne i materiały eksploatacyjne</t>
  </si>
  <si>
    <t>Pakiet II - Mieszanina enzymów</t>
  </si>
  <si>
    <t>Pakiet III - Materiały eksploatacyjne cz.1</t>
  </si>
  <si>
    <t>Pakiet IV - Materiały eksploatacyjne cz 2.</t>
  </si>
  <si>
    <t>Pakiet V - Kwas mrówkowy</t>
  </si>
  <si>
    <t>Pakiet VI - Kolumienki SPE</t>
  </si>
  <si>
    <t>Pakiet VII - Zestaw kolumienek</t>
  </si>
  <si>
    <t>4.5. PAKIET V</t>
  </si>
  <si>
    <t>4.6. PAKIET VI</t>
  </si>
  <si>
    <t>4.7. PAKIET VII</t>
  </si>
  <si>
    <t xml:space="preserve">Zestaw kolumienek S-trap do przygotowania próbek proteomicznych. Kolumienki ze złożem porowatym, odpowiednie do przygotowania do 100 ug białka. </t>
  </si>
  <si>
    <t>80 szt.*</t>
  </si>
  <si>
    <t>SUMA NETTO PAKIET VII</t>
  </si>
  <si>
    <t>SUMA NETTO PAKIET VI</t>
  </si>
  <si>
    <t>Kolumienki SPE ze złożem C18, przeznaczone do oczyszczania peptydów w procesie przygotowania próbek do LC-MS. Masa złoża ok. 100 mg, pojemność 1 mL. Wielkość porów 20 um, powierzchnia czynna złoża nie mniejsza niż 475 m2/g.</t>
  </si>
  <si>
    <t>108 szt.*</t>
  </si>
  <si>
    <t>50 ml*</t>
  </si>
  <si>
    <t>Końcówki do pipet automatycznych, objętość 50-1000 µl, długość 71 mm, pakowane w pudełka</t>
  </si>
  <si>
    <t>Kriopudełka kartonowe na probówki 81-miejscowe z wodoodporną powłoką zapewniającą pudełkom zwiększoną trwałość. Nadają się do stosowania w fazie gazowej ciekłego azotu. Odpowiednie dla probówek o pojemności 0,5 ml, 1,5 ml oraz 2,0 ml.</t>
  </si>
  <si>
    <t>96 szt.*</t>
  </si>
  <si>
    <t>5 szt.*</t>
  </si>
  <si>
    <t>Nakrętki do fiolek HPLC, 9mm, w pełni kompatybilne z fiolkami z pozycji 1. Septa PTFE/silikon</t>
  </si>
  <si>
    <t>Fiolki do HPLC o wymiarach 12 x 32 mm z wbudowanym insertem, polipropylenowe, z materiału ograniczającego niespecyficzne wiązanie analitów (wysoki odzysk analitu)</t>
  </si>
  <si>
    <t>100 szt.*</t>
  </si>
  <si>
    <t>100 µg</t>
  </si>
  <si>
    <t>Mieszanina enzymów proteolitycznych trypsyny i Lys-C, odpowiednia do analiz MS, proszek, opakowanie 100 ug</t>
  </si>
  <si>
    <t>7.</t>
  </si>
  <si>
    <t>8.</t>
  </si>
  <si>
    <t>6 x 0.5 mg</t>
  </si>
  <si>
    <t>500 mL</t>
  </si>
  <si>
    <t>30 x 9.3 mg</t>
  </si>
  <si>
    <t>1 zestaw</t>
  </si>
  <si>
    <t>50 szt.</t>
  </si>
  <si>
    <t>Emitery do nanospreju ze stali nierdzewnej, elektropolerowane. Średnica zewn. 150 um, średnica wewn. 30 um. Każdy z emiterów umieszczony w kapilarze o średnicy wewn. 180 um w celu ułatwienia montażu. Pakowane po 4 sztuki. Kompatybilne ze źródłem jonów Thermo Flex</t>
  </si>
  <si>
    <t>1 M TEAB (wodorowęglan trietyloaminy) odpowiedni do zastosowania w spektrometrii mas i znakowania izobarycznego TMT</t>
  </si>
  <si>
    <t>Zestaw znaczników izobarycznych TMTpro 18-plex, opakowanie zawierające 6 x 0.5 mg każdego ze znaczników</t>
  </si>
  <si>
    <t>Roztwór kalibracyjny Pierce FlexMix, odpowiedni do kalibracji spektrometru mas Thermo Exploris 480</t>
  </si>
  <si>
    <t>Zestaw odczynników do kolorymetrycznego oznaczania białek na bazie reakcji z kwasem bicinchoninowym (test BCA). Test odpowiedni do wykonania min. 250 testów probówkowywch lub 2500 testów na płytce. Zawierający standard w postaci białka BSA o stężeniu min. 2 mg/ml. Zakres roboczy nie węższy niż 20-2000 ug/ml.</t>
  </si>
  <si>
    <t>Jodoacetamid, odczynnik alkilujący do zastosowania w proteomice, porcjowany po 9.3 mg</t>
  </si>
  <si>
    <t>Zestaw odczynników do kolorymetrycznego oznaczania peptydów. Produkt powinien być odpowiedni do oznaczania stężeń mieszanin peptydów oraz peptydów modyfikowanych znacznikami izobarycznymi TMT. Zakres roboczy nie węższy niż 15-1000 ug/ml. Dający możliwość wykonania 500 testów. Kompatybilny z rozpuszczalnikami: 50% acetonitryl, 50 mM wodorowęglan amonu w wodzie, 5 mM TEAB w wodzie, 0.5% kwas mrówkowy w wodzie. Przeznaczony do stosowania w przygotowaniu próbek do analizy technikami LC-MS</t>
  </si>
  <si>
    <t>Płytki mikrotitracyjne 96-dołkowe (format 8x12), przezroczyste, dno U-kształtne, o niskim współczynniku wiązania białek/peptydów.</t>
  </si>
  <si>
    <t>SUMA NETTO PAKIET V</t>
  </si>
  <si>
    <t>4 szt.*</t>
  </si>
  <si>
    <t>50 mL*</t>
  </si>
  <si>
    <t>10 mL*</t>
  </si>
  <si>
    <t>Kwas mrówkowy, dodatek do faz ruchomych w chromatografii cieczowej. Czystość LC-MS.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</si>
</sst>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5" fillId="4" borderId="0" xfId="0" applyFont="1" applyFill="1" applyAlignment="1">
      <alignment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411874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31"/>
  <sheetViews>
    <sheetView showGridLines="0" tabSelected="1" topLeftCell="A33" zoomScale="136" zoomScaleNormal="136" workbookViewId="0">
      <selection activeCell="A40" sqref="A40:G40"/>
    </sheetView>
  </sheetViews>
  <sheetFormatPr defaultColWidth="9.453125" defaultRowHeight="13" x14ac:dyDescent="0.35"/>
  <cols>
    <col min="1" max="1" width="5.90625" style="1" customWidth="1"/>
    <col min="2" max="2" width="68.26953125" style="15" customWidth="1"/>
    <col min="3" max="3" width="20.6328125" style="15" customWidth="1"/>
    <col min="4" max="4" width="18.81640625" style="16" customWidth="1"/>
    <col min="5" max="5" width="14.453125" style="16" customWidth="1"/>
    <col min="6" max="6" width="17.26953125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33" t="s">
        <v>56</v>
      </c>
      <c r="B1" s="33"/>
      <c r="C1" s="33"/>
      <c r="D1" s="33"/>
      <c r="E1" s="33"/>
      <c r="F1" s="33"/>
      <c r="G1" s="33"/>
    </row>
    <row r="2" spans="1:7" s="11" customFormat="1" ht="121.4" customHeight="1" x14ac:dyDescent="0.3">
      <c r="A2" s="37" t="s">
        <v>0</v>
      </c>
      <c r="B2" s="37"/>
      <c r="C2" s="37"/>
      <c r="D2" s="37"/>
      <c r="E2" s="37"/>
      <c r="F2" s="37"/>
      <c r="G2" s="4"/>
    </row>
    <row r="3" spans="1:7" s="11" customFormat="1" ht="56.9" customHeight="1" x14ac:dyDescent="0.35">
      <c r="A3" s="37" t="s">
        <v>1</v>
      </c>
      <c r="B3" s="37"/>
      <c r="C3" s="37"/>
      <c r="D3" s="37"/>
      <c r="E3" s="37"/>
      <c r="F3" s="37"/>
      <c r="G3" s="37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38" t="s">
        <v>52</v>
      </c>
      <c r="B5" s="38"/>
      <c r="C5" s="38"/>
      <c r="D5" s="38"/>
      <c r="E5" s="38"/>
      <c r="F5" s="38"/>
      <c r="G5" s="3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4"/>
      <c r="B7" s="34"/>
      <c r="C7" s="34"/>
      <c r="D7" s="34"/>
      <c r="E7" s="34"/>
      <c r="F7" s="34"/>
      <c r="G7" s="34"/>
    </row>
    <row r="8" spans="1:7" ht="12.75" customHeight="1" x14ac:dyDescent="0.35">
      <c r="A8" s="35" t="s">
        <v>3</v>
      </c>
      <c r="B8" s="35"/>
      <c r="C8" s="35"/>
      <c r="D8" s="35"/>
      <c r="E8" s="35"/>
      <c r="F8" s="35"/>
      <c r="G8" s="35"/>
    </row>
    <row r="9" spans="1:7" ht="38.25" customHeight="1" x14ac:dyDescent="0.35">
      <c r="A9" s="34"/>
      <c r="B9" s="34"/>
      <c r="C9" s="34"/>
      <c r="D9" s="34"/>
      <c r="E9" s="34"/>
      <c r="F9" s="34"/>
      <c r="G9" s="34"/>
    </row>
    <row r="10" spans="1:7" ht="27.75" customHeight="1" x14ac:dyDescent="0.35">
      <c r="A10" s="36" t="s">
        <v>4</v>
      </c>
      <c r="B10" s="36"/>
      <c r="C10" s="36"/>
      <c r="D10" s="36"/>
      <c r="E10" s="36"/>
      <c r="F10" s="36"/>
      <c r="G10" s="36"/>
    </row>
    <row r="11" spans="1:7" ht="32.5" customHeight="1" x14ac:dyDescent="0.35">
      <c r="A11" s="39" t="s">
        <v>57</v>
      </c>
      <c r="B11" s="39"/>
      <c r="C11" s="39"/>
      <c r="D11" s="39"/>
      <c r="E11" s="39"/>
      <c r="F11" s="39"/>
      <c r="G11" s="39"/>
    </row>
    <row r="12" spans="1:7" ht="20.25" customHeight="1" x14ac:dyDescent="0.35">
      <c r="A12" s="40" t="s">
        <v>5</v>
      </c>
      <c r="B12" s="40"/>
      <c r="C12" s="40"/>
      <c r="D12" s="40"/>
      <c r="E12" s="40"/>
      <c r="F12" s="40"/>
      <c r="G12" s="40"/>
    </row>
    <row r="13" spans="1:7" ht="43.5" customHeight="1" x14ac:dyDescent="0.35">
      <c r="A13" s="34"/>
      <c r="B13" s="34"/>
      <c r="C13" s="34"/>
      <c r="D13" s="34"/>
      <c r="E13" s="34"/>
      <c r="F13" s="34"/>
      <c r="G13" s="34"/>
    </row>
    <row r="14" spans="1:7" ht="15.75" customHeight="1" x14ac:dyDescent="0.35">
      <c r="A14" s="36" t="s">
        <v>6</v>
      </c>
      <c r="B14" s="36"/>
      <c r="C14" s="36"/>
      <c r="D14" s="36"/>
      <c r="E14" s="36"/>
      <c r="F14" s="36"/>
      <c r="G14" s="36"/>
    </row>
    <row r="15" spans="1:7" ht="31.4" customHeight="1" x14ac:dyDescent="0.35">
      <c r="A15" s="42" t="s">
        <v>7</v>
      </c>
      <c r="B15" s="42"/>
      <c r="C15" s="42"/>
      <c r="D15" s="42"/>
      <c r="E15" s="42"/>
      <c r="F15" s="42"/>
      <c r="G15" s="42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41"/>
      <c r="C17" s="41"/>
      <c r="D17" s="41"/>
      <c r="E17" s="14"/>
      <c r="F17" s="14"/>
      <c r="G17" s="11"/>
    </row>
    <row r="18" spans="1:50" s="4" customFormat="1" ht="53.15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25.5" customHeight="1" x14ac:dyDescent="0.3">
      <c r="A19" s="43" t="s">
        <v>59</v>
      </c>
      <c r="B19" s="44"/>
      <c r="C19" s="44"/>
      <c r="D19" s="44"/>
      <c r="E19" s="44"/>
      <c r="F19" s="44"/>
      <c r="G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</row>
    <row r="20" spans="1:50" s="17" customFormat="1" ht="58" customHeight="1" x14ac:dyDescent="0.3">
      <c r="A20" s="50" t="s">
        <v>15</v>
      </c>
      <c r="B20" s="50" t="s">
        <v>92</v>
      </c>
      <c r="C20" s="50"/>
      <c r="D20" s="55" t="s">
        <v>101</v>
      </c>
      <c r="E20" s="50"/>
      <c r="F20" s="50">
        <v>2</v>
      </c>
      <c r="G20" s="56">
        <f>E20*F20</f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50" s="11" customFormat="1" ht="30" customHeight="1" x14ac:dyDescent="0.3">
      <c r="A21" s="50" t="s">
        <v>45</v>
      </c>
      <c r="B21" s="50" t="s">
        <v>93</v>
      </c>
      <c r="C21" s="50"/>
      <c r="D21" s="55" t="s">
        <v>102</v>
      </c>
      <c r="E21" s="50"/>
      <c r="F21" s="50">
        <v>2</v>
      </c>
      <c r="G21" s="56">
        <f t="shared" ref="G21:G27" si="0">E21*F21</f>
        <v>0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</row>
    <row r="22" spans="1:50" s="11" customFormat="1" ht="30.5" customHeight="1" x14ac:dyDescent="0.3">
      <c r="A22" s="50" t="s">
        <v>49</v>
      </c>
      <c r="B22" s="50" t="s">
        <v>94</v>
      </c>
      <c r="C22" s="50"/>
      <c r="D22" s="50" t="s">
        <v>87</v>
      </c>
      <c r="E22" s="50"/>
      <c r="F22" s="50">
        <v>3</v>
      </c>
      <c r="G22" s="56">
        <f t="shared" si="0"/>
        <v>0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</row>
    <row r="23" spans="1:50" s="11" customFormat="1" ht="28" customHeight="1" x14ac:dyDescent="0.3">
      <c r="A23" s="50" t="s">
        <v>53</v>
      </c>
      <c r="B23" s="50" t="s">
        <v>95</v>
      </c>
      <c r="C23" s="50"/>
      <c r="D23" s="55" t="s">
        <v>103</v>
      </c>
      <c r="E23" s="50"/>
      <c r="F23" s="50">
        <v>2</v>
      </c>
      <c r="G23" s="56">
        <f t="shared" si="0"/>
        <v>0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</row>
    <row r="24" spans="1:50" s="11" customFormat="1" ht="61" customHeight="1" x14ac:dyDescent="0.3">
      <c r="A24" s="50" t="s">
        <v>54</v>
      </c>
      <c r="B24" s="50" t="s">
        <v>96</v>
      </c>
      <c r="C24" s="50"/>
      <c r="D24" s="55" t="s">
        <v>88</v>
      </c>
      <c r="E24" s="50"/>
      <c r="F24" s="50">
        <v>1</v>
      </c>
      <c r="G24" s="56">
        <f t="shared" si="0"/>
        <v>0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</row>
    <row r="25" spans="1:50" s="11" customFormat="1" ht="26" customHeight="1" x14ac:dyDescent="0.3">
      <c r="A25" s="50" t="s">
        <v>55</v>
      </c>
      <c r="B25" s="50" t="s">
        <v>97</v>
      </c>
      <c r="C25" s="50"/>
      <c r="D25" s="50" t="s">
        <v>89</v>
      </c>
      <c r="E25" s="50"/>
      <c r="F25" s="50">
        <v>2</v>
      </c>
      <c r="G25" s="56">
        <f t="shared" si="0"/>
        <v>0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</row>
    <row r="26" spans="1:50" s="11" customFormat="1" ht="83" customHeight="1" x14ac:dyDescent="0.3">
      <c r="A26" s="50" t="s">
        <v>85</v>
      </c>
      <c r="B26" s="50" t="s">
        <v>98</v>
      </c>
      <c r="C26" s="50"/>
      <c r="D26" s="55" t="s">
        <v>90</v>
      </c>
      <c r="E26" s="50"/>
      <c r="F26" s="50">
        <v>1</v>
      </c>
      <c r="G26" s="56">
        <f t="shared" si="0"/>
        <v>0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</row>
    <row r="27" spans="1:50" s="11" customFormat="1" ht="39" customHeight="1" x14ac:dyDescent="0.3">
      <c r="A27" s="50" t="s">
        <v>86</v>
      </c>
      <c r="B27" s="50" t="s">
        <v>99</v>
      </c>
      <c r="C27" s="50"/>
      <c r="D27" s="50" t="s">
        <v>91</v>
      </c>
      <c r="E27" s="50"/>
      <c r="F27" s="50">
        <v>1</v>
      </c>
      <c r="G27" s="56">
        <f t="shared" si="0"/>
        <v>0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</row>
    <row r="28" spans="1:50" s="11" customFormat="1" ht="15" customHeight="1" x14ac:dyDescent="0.35">
      <c r="A28" s="52" t="s">
        <v>46</v>
      </c>
      <c r="B28" s="53"/>
      <c r="C28" s="53"/>
      <c r="D28" s="53"/>
      <c r="E28" s="53"/>
      <c r="F28" s="53"/>
      <c r="G28" s="54">
        <f>SUM(G20:G27)</f>
        <v>0</v>
      </c>
    </row>
    <row r="29" spans="1:50" s="11" customFormat="1" ht="19" customHeight="1" x14ac:dyDescent="0.3">
      <c r="A29" s="43" t="s">
        <v>60</v>
      </c>
      <c r="B29" s="44"/>
      <c r="C29" s="44"/>
      <c r="D29" s="44"/>
      <c r="E29" s="44"/>
      <c r="F29" s="44"/>
      <c r="G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</row>
    <row r="30" spans="1:50" s="11" customFormat="1" ht="36.5" customHeight="1" x14ac:dyDescent="0.3">
      <c r="A30" s="47" t="s">
        <v>15</v>
      </c>
      <c r="B30" s="48" t="s">
        <v>84</v>
      </c>
      <c r="C30" s="49"/>
      <c r="D30" s="47" t="s">
        <v>83</v>
      </c>
      <c r="E30" s="49"/>
      <c r="F30" s="50">
        <v>12</v>
      </c>
      <c r="G30" s="51">
        <f>F30*E30</f>
        <v>0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</row>
    <row r="31" spans="1:50" s="17" customFormat="1" ht="15" customHeight="1" x14ac:dyDescent="0.35">
      <c r="A31" s="52" t="s">
        <v>42</v>
      </c>
      <c r="B31" s="53"/>
      <c r="C31" s="53"/>
      <c r="D31" s="53"/>
      <c r="E31" s="53"/>
      <c r="F31" s="53"/>
      <c r="G31" s="54">
        <f>SUM(G30:G30)</f>
        <v>0</v>
      </c>
    </row>
    <row r="32" spans="1:50" s="11" customFormat="1" ht="23.5" customHeight="1" x14ac:dyDescent="0.3">
      <c r="A32" s="43" t="s">
        <v>61</v>
      </c>
      <c r="B32" s="44"/>
      <c r="C32" s="44"/>
      <c r="D32" s="44"/>
      <c r="E32" s="44"/>
      <c r="F32" s="44"/>
      <c r="G32" s="45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</row>
    <row r="33" spans="1:50" s="11" customFormat="1" ht="44" customHeight="1" x14ac:dyDescent="0.3">
      <c r="A33" s="47" t="s">
        <v>15</v>
      </c>
      <c r="B33" s="48" t="s">
        <v>81</v>
      </c>
      <c r="C33" s="49"/>
      <c r="D33" s="47" t="s">
        <v>82</v>
      </c>
      <c r="E33" s="49"/>
      <c r="F33" s="50">
        <v>10</v>
      </c>
      <c r="G33" s="51">
        <f>F33*E33</f>
        <v>0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</row>
    <row r="34" spans="1:50" s="11" customFormat="1" ht="37.5" customHeight="1" x14ac:dyDescent="0.3">
      <c r="A34" s="47" t="s">
        <v>45</v>
      </c>
      <c r="B34" s="48" t="s">
        <v>80</v>
      </c>
      <c r="C34" s="49"/>
      <c r="D34" s="47" t="s">
        <v>82</v>
      </c>
      <c r="E34" s="49"/>
      <c r="F34" s="50">
        <v>10</v>
      </c>
      <c r="G34" s="51">
        <f>F34*E34</f>
        <v>0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</row>
    <row r="35" spans="1:50" s="11" customFormat="1" ht="15" customHeight="1" x14ac:dyDescent="0.35">
      <c r="A35" s="52" t="s">
        <v>50</v>
      </c>
      <c r="B35" s="53"/>
      <c r="C35" s="53"/>
      <c r="D35" s="53"/>
      <c r="E35" s="53"/>
      <c r="F35" s="53"/>
      <c r="G35" s="54">
        <f>SUM(G33:G34)</f>
        <v>0</v>
      </c>
    </row>
    <row r="36" spans="1:50" s="11" customFormat="1" ht="23.5" customHeight="1" x14ac:dyDescent="0.3">
      <c r="A36" s="43" t="s">
        <v>62</v>
      </c>
      <c r="B36" s="44"/>
      <c r="C36" s="44"/>
      <c r="D36" s="44"/>
      <c r="E36" s="44"/>
      <c r="F36" s="44"/>
      <c r="G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</row>
    <row r="37" spans="1:50" s="11" customFormat="1" ht="35.5" customHeight="1" x14ac:dyDescent="0.3">
      <c r="A37" s="47" t="s">
        <v>15</v>
      </c>
      <c r="B37" s="48" t="s">
        <v>76</v>
      </c>
      <c r="C37" s="49"/>
      <c r="D37" s="47" t="s">
        <v>78</v>
      </c>
      <c r="E37" s="49"/>
      <c r="F37" s="50">
        <v>5</v>
      </c>
      <c r="G37" s="51">
        <f>F37*E37</f>
        <v>0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</row>
    <row r="38" spans="1:50" s="11" customFormat="1" ht="53" customHeight="1" x14ac:dyDescent="0.3">
      <c r="A38" s="47" t="s">
        <v>45</v>
      </c>
      <c r="B38" s="48" t="s">
        <v>77</v>
      </c>
      <c r="C38" s="49"/>
      <c r="D38" s="47" t="s">
        <v>79</v>
      </c>
      <c r="E38" s="49"/>
      <c r="F38" s="50">
        <v>10</v>
      </c>
      <c r="G38" s="51">
        <f>F38*E38</f>
        <v>0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</row>
    <row r="39" spans="1:50" s="11" customFormat="1" ht="15" customHeight="1" x14ac:dyDescent="0.35">
      <c r="A39" s="52" t="s">
        <v>51</v>
      </c>
      <c r="B39" s="53"/>
      <c r="C39" s="53"/>
      <c r="D39" s="53"/>
      <c r="E39" s="53"/>
      <c r="F39" s="53"/>
      <c r="G39" s="54">
        <f>SUM(G37:G38)</f>
        <v>0</v>
      </c>
    </row>
    <row r="40" spans="1:50" s="11" customFormat="1" ht="23.5" customHeight="1" x14ac:dyDescent="0.3">
      <c r="A40" s="43" t="s">
        <v>63</v>
      </c>
      <c r="B40" s="44"/>
      <c r="C40" s="44"/>
      <c r="D40" s="44"/>
      <c r="E40" s="44"/>
      <c r="F40" s="44"/>
      <c r="G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</row>
    <row r="41" spans="1:50" s="11" customFormat="1" ht="38" customHeight="1" x14ac:dyDescent="0.3">
      <c r="A41" s="47" t="s">
        <v>15</v>
      </c>
      <c r="B41" s="48" t="s">
        <v>104</v>
      </c>
      <c r="C41" s="49"/>
      <c r="D41" s="47" t="s">
        <v>75</v>
      </c>
      <c r="E41" s="49"/>
      <c r="F41" s="50">
        <v>2</v>
      </c>
      <c r="G41" s="51">
        <f>F41*E41</f>
        <v>0</v>
      </c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</row>
    <row r="42" spans="1:50" s="11" customFormat="1" ht="15" customHeight="1" x14ac:dyDescent="0.35">
      <c r="A42" s="52" t="s">
        <v>100</v>
      </c>
      <c r="B42" s="53"/>
      <c r="C42" s="53"/>
      <c r="D42" s="53"/>
      <c r="E42" s="53"/>
      <c r="F42" s="53"/>
      <c r="G42" s="54">
        <f>SUM(G41:G41)</f>
        <v>0</v>
      </c>
    </row>
    <row r="43" spans="1:50" s="11" customFormat="1" ht="23.5" customHeight="1" x14ac:dyDescent="0.3">
      <c r="A43" s="43" t="s">
        <v>64</v>
      </c>
      <c r="B43" s="44"/>
      <c r="C43" s="44"/>
      <c r="D43" s="44"/>
      <c r="E43" s="44"/>
      <c r="F43" s="44"/>
      <c r="G43" s="45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</row>
    <row r="44" spans="1:50" s="11" customFormat="1" ht="71.5" customHeight="1" x14ac:dyDescent="0.3">
      <c r="A44" s="47" t="s">
        <v>15</v>
      </c>
      <c r="B44" s="48" t="s">
        <v>73</v>
      </c>
      <c r="C44" s="49"/>
      <c r="D44" s="47" t="s">
        <v>74</v>
      </c>
      <c r="E44" s="49"/>
      <c r="F44" s="50">
        <v>1</v>
      </c>
      <c r="G44" s="51">
        <f>F44*E44</f>
        <v>0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</row>
    <row r="45" spans="1:50" s="11" customFormat="1" ht="15" customHeight="1" x14ac:dyDescent="0.35">
      <c r="A45" s="52" t="s">
        <v>72</v>
      </c>
      <c r="B45" s="53"/>
      <c r="C45" s="53"/>
      <c r="D45" s="53"/>
      <c r="E45" s="53"/>
      <c r="F45" s="53"/>
      <c r="G45" s="54">
        <f>SUM(G44:G44)</f>
        <v>0</v>
      </c>
    </row>
    <row r="46" spans="1:50" s="11" customFormat="1" ht="23.5" customHeight="1" x14ac:dyDescent="0.3">
      <c r="A46" s="43" t="s">
        <v>65</v>
      </c>
      <c r="B46" s="44"/>
      <c r="C46" s="44"/>
      <c r="D46" s="44"/>
      <c r="E46" s="44"/>
      <c r="F46" s="44"/>
      <c r="G46" s="45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</row>
    <row r="47" spans="1:50" s="11" customFormat="1" ht="49.5" customHeight="1" x14ac:dyDescent="0.3">
      <c r="A47" s="47" t="s">
        <v>15</v>
      </c>
      <c r="B47" s="48" t="s">
        <v>69</v>
      </c>
      <c r="C47" s="49"/>
      <c r="D47" s="47" t="s">
        <v>70</v>
      </c>
      <c r="E47" s="49"/>
      <c r="F47" s="50">
        <v>8</v>
      </c>
      <c r="G47" s="51">
        <f>F47*E47</f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</row>
    <row r="48" spans="1:50" s="11" customFormat="1" ht="15" customHeight="1" x14ac:dyDescent="0.35">
      <c r="A48" s="52" t="s">
        <v>71</v>
      </c>
      <c r="B48" s="53"/>
      <c r="C48" s="53"/>
      <c r="D48" s="53"/>
      <c r="E48" s="53"/>
      <c r="F48" s="53"/>
      <c r="G48" s="54">
        <f>SUM(G47:G47)</f>
        <v>0</v>
      </c>
    </row>
    <row r="49" spans="1:7" ht="28.5" customHeight="1" x14ac:dyDescent="0.35">
      <c r="A49" s="20" t="s">
        <v>41</v>
      </c>
      <c r="B49" s="21"/>
      <c r="C49" s="21"/>
      <c r="D49" s="21"/>
      <c r="E49" s="21"/>
      <c r="F49" s="21"/>
      <c r="G49" s="21"/>
    </row>
    <row r="50" spans="1:7" ht="15" customHeight="1" x14ac:dyDescent="0.35">
      <c r="A50" s="25" t="s">
        <v>16</v>
      </c>
      <c r="B50" s="25"/>
      <c r="C50" s="25"/>
      <c r="D50" s="25"/>
      <c r="E50" s="25"/>
      <c r="F50" s="25"/>
      <c r="G50" s="25"/>
    </row>
    <row r="51" spans="1:7" ht="15" customHeight="1" x14ac:dyDescent="0.35">
      <c r="A51" s="22" t="s">
        <v>43</v>
      </c>
      <c r="B51" s="22"/>
      <c r="C51" s="22"/>
      <c r="D51" s="22"/>
      <c r="E51" s="22"/>
      <c r="F51" s="22"/>
      <c r="G51" s="22"/>
    </row>
    <row r="52" spans="1:7" x14ac:dyDescent="0.35">
      <c r="A52" s="2" t="s">
        <v>17</v>
      </c>
      <c r="B52" s="2"/>
      <c r="C52" s="2"/>
      <c r="D52" s="5"/>
      <c r="E52" s="5"/>
      <c r="F52" s="1"/>
    </row>
    <row r="53" spans="1:7" x14ac:dyDescent="0.35">
      <c r="A53" s="23">
        <f>G28</f>
        <v>0</v>
      </c>
      <c r="B53" s="23"/>
      <c r="C53" s="23"/>
      <c r="D53" s="23"/>
      <c r="E53" s="23"/>
      <c r="F53" s="23"/>
      <c r="G53" s="23"/>
    </row>
    <row r="54" spans="1:7" ht="22" customHeight="1" x14ac:dyDescent="0.35">
      <c r="A54" s="3" t="s">
        <v>18</v>
      </c>
      <c r="B54" s="3"/>
      <c r="C54" s="3"/>
      <c r="D54" s="3"/>
      <c r="E54" s="3"/>
      <c r="F54" s="6"/>
      <c r="G54" s="6"/>
    </row>
    <row r="55" spans="1:7" ht="24" customHeight="1" x14ac:dyDescent="0.35">
      <c r="A55" s="2" t="s">
        <v>19</v>
      </c>
      <c r="B55" s="2"/>
      <c r="C55" s="2"/>
      <c r="D55" s="5"/>
      <c r="E55" s="5"/>
      <c r="F55" s="1"/>
    </row>
    <row r="56" spans="1:7" ht="13" customHeight="1" x14ac:dyDescent="0.35">
      <c r="A56" s="23"/>
      <c r="B56" s="23"/>
      <c r="C56" s="23"/>
      <c r="D56" s="23"/>
      <c r="E56" s="23"/>
      <c r="F56" s="23"/>
      <c r="G56" s="23"/>
    </row>
    <row r="57" spans="1:7" x14ac:dyDescent="0.35">
      <c r="A57" s="6" t="s">
        <v>18</v>
      </c>
      <c r="B57" s="6"/>
      <c r="C57" s="6"/>
      <c r="D57" s="6"/>
      <c r="E57" s="6"/>
      <c r="F57" s="19"/>
      <c r="G57" s="19"/>
    </row>
    <row r="58" spans="1:7" x14ac:dyDescent="0.35">
      <c r="A58" s="31" t="s">
        <v>20</v>
      </c>
      <c r="B58" s="31"/>
      <c r="C58" s="31"/>
      <c r="D58" s="31"/>
      <c r="E58" s="31"/>
      <c r="F58" s="31"/>
      <c r="G58" s="31"/>
    </row>
    <row r="59" spans="1:7" ht="15" customHeight="1" x14ac:dyDescent="0.35">
      <c r="A59" s="22" t="s">
        <v>44</v>
      </c>
      <c r="B59" s="22"/>
      <c r="C59" s="22"/>
      <c r="D59" s="22"/>
      <c r="E59" s="22"/>
      <c r="F59" s="22"/>
      <c r="G59" s="22"/>
    </row>
    <row r="60" spans="1:7" x14ac:dyDescent="0.35">
      <c r="A60" s="2" t="s">
        <v>17</v>
      </c>
      <c r="B60" s="2"/>
      <c r="C60" s="2"/>
      <c r="D60" s="5"/>
      <c r="E60" s="5"/>
      <c r="F60" s="1"/>
    </row>
    <row r="61" spans="1:7" ht="15" customHeight="1" x14ac:dyDescent="0.35">
      <c r="A61" s="23">
        <f>G31</f>
        <v>0</v>
      </c>
      <c r="B61" s="23"/>
      <c r="C61" s="23"/>
      <c r="D61" s="23"/>
      <c r="E61" s="23"/>
      <c r="F61" s="23"/>
      <c r="G61" s="23"/>
    </row>
    <row r="62" spans="1:7" ht="15" customHeight="1" x14ac:dyDescent="0.35">
      <c r="A62" s="3" t="s">
        <v>18</v>
      </c>
      <c r="B62" s="3"/>
      <c r="C62" s="3"/>
      <c r="D62" s="3"/>
      <c r="E62" s="3"/>
      <c r="F62" s="6"/>
      <c r="G62" s="6"/>
    </row>
    <row r="63" spans="1:7" ht="18" customHeight="1" x14ac:dyDescent="0.35">
      <c r="A63" s="2" t="s">
        <v>19</v>
      </c>
      <c r="B63" s="2"/>
      <c r="C63" s="2"/>
      <c r="D63" s="5"/>
      <c r="E63" s="5"/>
      <c r="F63" s="1"/>
    </row>
    <row r="64" spans="1:7" ht="15" customHeight="1" x14ac:dyDescent="0.35">
      <c r="A64" s="23"/>
      <c r="B64" s="23"/>
      <c r="C64" s="23"/>
      <c r="D64" s="23"/>
      <c r="E64" s="23"/>
      <c r="F64" s="23"/>
      <c r="G64" s="23"/>
    </row>
    <row r="65" spans="1:7" ht="15" customHeight="1" x14ac:dyDescent="0.35">
      <c r="A65" s="6" t="s">
        <v>18</v>
      </c>
      <c r="B65" s="6"/>
      <c r="C65" s="6"/>
      <c r="D65" s="6"/>
      <c r="E65" s="6"/>
      <c r="F65" s="19"/>
      <c r="G65" s="19"/>
    </row>
    <row r="66" spans="1:7" ht="15" customHeight="1" x14ac:dyDescent="0.35">
      <c r="A66" s="31" t="s">
        <v>20</v>
      </c>
      <c r="B66" s="31"/>
      <c r="C66" s="31"/>
      <c r="D66" s="31"/>
      <c r="E66" s="31"/>
      <c r="F66" s="31"/>
      <c r="G66" s="31"/>
    </row>
    <row r="67" spans="1:7" ht="15" customHeight="1" x14ac:dyDescent="0.35">
      <c r="A67" s="22" t="s">
        <v>47</v>
      </c>
      <c r="B67" s="22"/>
      <c r="C67" s="22"/>
      <c r="D67" s="22"/>
      <c r="E67" s="22"/>
      <c r="F67" s="22"/>
      <c r="G67" s="22"/>
    </row>
    <row r="68" spans="1:7" x14ac:dyDescent="0.35">
      <c r="A68" s="2" t="s">
        <v>17</v>
      </c>
      <c r="B68" s="2"/>
      <c r="C68" s="2"/>
      <c r="D68" s="5"/>
      <c r="E68" s="5"/>
      <c r="F68" s="1"/>
    </row>
    <row r="69" spans="1:7" x14ac:dyDescent="0.35">
      <c r="A69" s="23">
        <f>G35</f>
        <v>0</v>
      </c>
      <c r="B69" s="23"/>
      <c r="C69" s="23"/>
      <c r="D69" s="23"/>
      <c r="E69" s="23"/>
      <c r="F69" s="23"/>
      <c r="G69" s="23"/>
    </row>
    <row r="70" spans="1:7" ht="22" customHeight="1" x14ac:dyDescent="0.35">
      <c r="A70" s="3" t="s">
        <v>18</v>
      </c>
      <c r="B70" s="3"/>
      <c r="C70" s="3"/>
      <c r="D70" s="3"/>
      <c r="E70" s="3"/>
      <c r="F70" s="6"/>
      <c r="G70" s="6"/>
    </row>
    <row r="71" spans="1:7" ht="24" customHeight="1" x14ac:dyDescent="0.35">
      <c r="A71" s="2" t="s">
        <v>19</v>
      </c>
      <c r="B71" s="2"/>
      <c r="C71" s="2"/>
      <c r="D71" s="5"/>
      <c r="E71" s="5"/>
      <c r="F71" s="1"/>
    </row>
    <row r="72" spans="1:7" ht="13" customHeight="1" x14ac:dyDescent="0.35">
      <c r="A72" s="23"/>
      <c r="B72" s="23"/>
      <c r="C72" s="23"/>
      <c r="D72" s="23"/>
      <c r="E72" s="23"/>
      <c r="F72" s="23"/>
      <c r="G72" s="23"/>
    </row>
    <row r="73" spans="1:7" x14ac:dyDescent="0.35">
      <c r="A73" s="6" t="s">
        <v>18</v>
      </c>
      <c r="B73" s="6"/>
      <c r="C73" s="6"/>
      <c r="D73" s="6"/>
      <c r="E73" s="6"/>
      <c r="F73" s="19"/>
      <c r="G73" s="19"/>
    </row>
    <row r="74" spans="1:7" x14ac:dyDescent="0.35">
      <c r="A74" s="31" t="s">
        <v>20</v>
      </c>
      <c r="B74" s="31"/>
      <c r="C74" s="31"/>
      <c r="D74" s="31"/>
      <c r="E74" s="31"/>
      <c r="F74" s="31"/>
      <c r="G74" s="31"/>
    </row>
    <row r="75" spans="1:7" ht="15" customHeight="1" x14ac:dyDescent="0.35">
      <c r="A75" s="22" t="s">
        <v>48</v>
      </c>
      <c r="B75" s="22"/>
      <c r="C75" s="22"/>
      <c r="D75" s="22"/>
      <c r="E75" s="22"/>
      <c r="F75" s="22"/>
      <c r="G75" s="22"/>
    </row>
    <row r="76" spans="1:7" x14ac:dyDescent="0.35">
      <c r="A76" s="2" t="s">
        <v>17</v>
      </c>
      <c r="B76" s="2"/>
      <c r="C76" s="2"/>
      <c r="D76" s="5"/>
      <c r="E76" s="5"/>
      <c r="F76" s="1"/>
    </row>
    <row r="77" spans="1:7" ht="15" customHeight="1" x14ac:dyDescent="0.35">
      <c r="A77" s="23">
        <f>G39</f>
        <v>0</v>
      </c>
      <c r="B77" s="23"/>
      <c r="C77" s="23"/>
      <c r="D77" s="23"/>
      <c r="E77" s="23"/>
      <c r="F77" s="23"/>
      <c r="G77" s="23"/>
    </row>
    <row r="78" spans="1:7" ht="15" customHeight="1" x14ac:dyDescent="0.35">
      <c r="A78" s="3" t="s">
        <v>18</v>
      </c>
      <c r="B78" s="3"/>
      <c r="C78" s="3"/>
      <c r="D78" s="3"/>
      <c r="E78" s="3"/>
      <c r="F78" s="6"/>
      <c r="G78" s="6"/>
    </row>
    <row r="79" spans="1:7" ht="18" customHeight="1" x14ac:dyDescent="0.35">
      <c r="A79" s="2" t="s">
        <v>19</v>
      </c>
      <c r="B79" s="2"/>
      <c r="C79" s="2"/>
      <c r="D79" s="5"/>
      <c r="E79" s="5"/>
      <c r="F79" s="1"/>
    </row>
    <row r="80" spans="1:7" ht="15" customHeight="1" x14ac:dyDescent="0.35">
      <c r="A80" s="23"/>
      <c r="B80" s="23"/>
      <c r="C80" s="23"/>
      <c r="D80" s="23"/>
      <c r="E80" s="23"/>
      <c r="F80" s="23"/>
      <c r="G80" s="23"/>
    </row>
    <row r="81" spans="1:7" ht="15" customHeight="1" x14ac:dyDescent="0.35">
      <c r="A81" s="6" t="s">
        <v>18</v>
      </c>
      <c r="B81" s="6"/>
      <c r="C81" s="6"/>
      <c r="D81" s="6"/>
      <c r="E81" s="6"/>
      <c r="F81" s="19"/>
      <c r="G81" s="19"/>
    </row>
    <row r="82" spans="1:7" ht="15" customHeight="1" x14ac:dyDescent="0.35">
      <c r="A82" s="31" t="s">
        <v>20</v>
      </c>
      <c r="B82" s="31"/>
      <c r="C82" s="31"/>
      <c r="D82" s="31"/>
      <c r="E82" s="31"/>
      <c r="F82" s="31"/>
      <c r="G82" s="31"/>
    </row>
    <row r="83" spans="1:7" ht="15" customHeight="1" x14ac:dyDescent="0.35">
      <c r="A83" s="22" t="s">
        <v>66</v>
      </c>
      <c r="B83" s="22"/>
      <c r="C83" s="22"/>
      <c r="D83" s="22"/>
      <c r="E83" s="22"/>
      <c r="F83" s="22"/>
      <c r="G83" s="22"/>
    </row>
    <row r="84" spans="1:7" x14ac:dyDescent="0.35">
      <c r="A84" s="2" t="s">
        <v>17</v>
      </c>
      <c r="B84" s="2"/>
      <c r="C84" s="2"/>
      <c r="D84" s="5"/>
      <c r="E84" s="5"/>
      <c r="F84" s="1"/>
    </row>
    <row r="85" spans="1:7" ht="15" customHeight="1" x14ac:dyDescent="0.35">
      <c r="A85" s="23">
        <f>G42</f>
        <v>0</v>
      </c>
      <c r="B85" s="23"/>
      <c r="C85" s="23"/>
      <c r="D85" s="23"/>
      <c r="E85" s="23"/>
      <c r="F85" s="23"/>
      <c r="G85" s="23"/>
    </row>
    <row r="86" spans="1:7" ht="15" customHeight="1" x14ac:dyDescent="0.35">
      <c r="A86" s="3" t="s">
        <v>18</v>
      </c>
      <c r="B86" s="3"/>
      <c r="C86" s="3"/>
      <c r="D86" s="3"/>
      <c r="E86" s="3"/>
      <c r="F86" s="6"/>
      <c r="G86" s="6"/>
    </row>
    <row r="87" spans="1:7" ht="18" customHeight="1" x14ac:dyDescent="0.35">
      <c r="A87" s="2" t="s">
        <v>19</v>
      </c>
      <c r="B87" s="2"/>
      <c r="C87" s="2"/>
      <c r="D87" s="5"/>
      <c r="E87" s="5"/>
      <c r="F87" s="1"/>
    </row>
    <row r="88" spans="1:7" ht="15" customHeight="1" x14ac:dyDescent="0.35">
      <c r="A88" s="23"/>
      <c r="B88" s="23"/>
      <c r="C88" s="23"/>
      <c r="D88" s="23"/>
      <c r="E88" s="23"/>
      <c r="F88" s="23"/>
      <c r="G88" s="23"/>
    </row>
    <row r="89" spans="1:7" ht="15" customHeight="1" x14ac:dyDescent="0.35">
      <c r="A89" s="6" t="s">
        <v>18</v>
      </c>
      <c r="B89" s="6"/>
      <c r="C89" s="6"/>
      <c r="D89" s="6"/>
      <c r="E89" s="6"/>
      <c r="F89" s="19"/>
      <c r="G89" s="19"/>
    </row>
    <row r="90" spans="1:7" ht="15" customHeight="1" x14ac:dyDescent="0.35">
      <c r="A90" s="31" t="s">
        <v>20</v>
      </c>
      <c r="B90" s="31"/>
      <c r="C90" s="31"/>
      <c r="D90" s="31"/>
      <c r="E90" s="31"/>
      <c r="F90" s="31"/>
      <c r="G90" s="31"/>
    </row>
    <row r="91" spans="1:7" ht="15" customHeight="1" x14ac:dyDescent="0.35">
      <c r="A91" s="22" t="s">
        <v>67</v>
      </c>
      <c r="B91" s="22"/>
      <c r="C91" s="22"/>
      <c r="D91" s="22"/>
      <c r="E91" s="22"/>
      <c r="F91" s="22"/>
      <c r="G91" s="22"/>
    </row>
    <row r="92" spans="1:7" x14ac:dyDescent="0.35">
      <c r="A92" s="2" t="s">
        <v>17</v>
      </c>
      <c r="B92" s="2"/>
      <c r="C92" s="2"/>
      <c r="D92" s="5"/>
      <c r="E92" s="5"/>
      <c r="F92" s="1"/>
    </row>
    <row r="93" spans="1:7" ht="15" customHeight="1" x14ac:dyDescent="0.35">
      <c r="A93" s="23">
        <f>G45</f>
        <v>0</v>
      </c>
      <c r="B93" s="23"/>
      <c r="C93" s="23"/>
      <c r="D93" s="23"/>
      <c r="E93" s="23"/>
      <c r="F93" s="23"/>
      <c r="G93" s="23"/>
    </row>
    <row r="94" spans="1:7" ht="15" customHeight="1" x14ac:dyDescent="0.35">
      <c r="A94" s="3" t="s">
        <v>18</v>
      </c>
      <c r="B94" s="3"/>
      <c r="C94" s="3"/>
      <c r="D94" s="3"/>
      <c r="E94" s="3"/>
      <c r="F94" s="6"/>
      <c r="G94" s="6"/>
    </row>
    <row r="95" spans="1:7" ht="18" customHeight="1" x14ac:dyDescent="0.35">
      <c r="A95" s="2" t="s">
        <v>19</v>
      </c>
      <c r="B95" s="2"/>
      <c r="C95" s="2"/>
      <c r="D95" s="5"/>
      <c r="E95" s="5"/>
      <c r="F95" s="1"/>
    </row>
    <row r="96" spans="1:7" ht="15" customHeight="1" x14ac:dyDescent="0.35">
      <c r="A96" s="23"/>
      <c r="B96" s="23"/>
      <c r="C96" s="23"/>
      <c r="D96" s="23"/>
      <c r="E96" s="23"/>
      <c r="F96" s="23"/>
      <c r="G96" s="23"/>
    </row>
    <row r="97" spans="1:7" ht="15" customHeight="1" x14ac:dyDescent="0.35">
      <c r="A97" s="6" t="s">
        <v>18</v>
      </c>
      <c r="B97" s="6"/>
      <c r="C97" s="6"/>
      <c r="D97" s="6"/>
      <c r="E97" s="6"/>
      <c r="F97" s="19"/>
      <c r="G97" s="19"/>
    </row>
    <row r="98" spans="1:7" ht="15" customHeight="1" x14ac:dyDescent="0.35">
      <c r="A98" s="31" t="s">
        <v>20</v>
      </c>
      <c r="B98" s="31"/>
      <c r="C98" s="31"/>
      <c r="D98" s="31"/>
      <c r="E98" s="31"/>
      <c r="F98" s="31"/>
      <c r="G98" s="31"/>
    </row>
    <row r="99" spans="1:7" ht="15" customHeight="1" x14ac:dyDescent="0.35">
      <c r="A99" s="22" t="s">
        <v>68</v>
      </c>
      <c r="B99" s="22"/>
      <c r="C99" s="22"/>
      <c r="D99" s="22"/>
      <c r="E99" s="22"/>
      <c r="F99" s="22"/>
      <c r="G99" s="22"/>
    </row>
    <row r="100" spans="1:7" x14ac:dyDescent="0.35">
      <c r="A100" s="2" t="s">
        <v>17</v>
      </c>
      <c r="B100" s="2"/>
      <c r="C100" s="2"/>
      <c r="D100" s="5"/>
      <c r="E100" s="5"/>
      <c r="F100" s="1"/>
    </row>
    <row r="101" spans="1:7" ht="15" customHeight="1" x14ac:dyDescent="0.35">
      <c r="A101" s="23">
        <f>G48</f>
        <v>0</v>
      </c>
      <c r="B101" s="23"/>
      <c r="C101" s="23"/>
      <c r="D101" s="23"/>
      <c r="E101" s="23"/>
      <c r="F101" s="23"/>
      <c r="G101" s="23"/>
    </row>
    <row r="102" spans="1:7" ht="15" customHeight="1" x14ac:dyDescent="0.35">
      <c r="A102" s="3" t="s">
        <v>18</v>
      </c>
      <c r="B102" s="3"/>
      <c r="C102" s="3"/>
      <c r="D102" s="3"/>
      <c r="E102" s="3"/>
      <c r="F102" s="6"/>
      <c r="G102" s="6"/>
    </row>
    <row r="103" spans="1:7" ht="18" customHeight="1" x14ac:dyDescent="0.35">
      <c r="A103" s="2" t="s">
        <v>19</v>
      </c>
      <c r="B103" s="2"/>
      <c r="C103" s="2"/>
      <c r="D103" s="5"/>
      <c r="E103" s="5"/>
      <c r="F103" s="1"/>
    </row>
    <row r="104" spans="1:7" ht="15" customHeight="1" x14ac:dyDescent="0.35">
      <c r="A104" s="23"/>
      <c r="B104" s="23"/>
      <c r="C104" s="23"/>
      <c r="D104" s="23"/>
      <c r="E104" s="23"/>
      <c r="F104" s="23"/>
      <c r="G104" s="23"/>
    </row>
    <row r="105" spans="1:7" ht="15" customHeight="1" x14ac:dyDescent="0.35">
      <c r="A105" s="6" t="s">
        <v>18</v>
      </c>
      <c r="B105" s="6"/>
      <c r="C105" s="6"/>
      <c r="D105" s="6"/>
      <c r="E105" s="6"/>
      <c r="F105" s="19"/>
      <c r="G105" s="19"/>
    </row>
    <row r="106" spans="1:7" ht="15" customHeight="1" x14ac:dyDescent="0.35">
      <c r="A106" s="31" t="s">
        <v>20</v>
      </c>
      <c r="B106" s="31"/>
      <c r="C106" s="31"/>
      <c r="D106" s="31"/>
      <c r="E106" s="31"/>
      <c r="F106" s="31"/>
      <c r="G106" s="31"/>
    </row>
    <row r="107" spans="1:7" ht="17" customHeight="1" x14ac:dyDescent="0.35">
      <c r="A107" s="28" t="s">
        <v>58</v>
      </c>
      <c r="B107" s="28"/>
      <c r="C107" s="28"/>
      <c r="D107" s="28"/>
      <c r="E107" s="28"/>
      <c r="F107" s="28"/>
      <c r="G107" s="28"/>
    </row>
    <row r="108" spans="1:7" x14ac:dyDescent="0.35">
      <c r="A108" s="1" t="s">
        <v>21</v>
      </c>
      <c r="B108" s="1"/>
      <c r="C108" s="1"/>
      <c r="D108" s="1"/>
      <c r="E108" s="1"/>
      <c r="F108" s="5"/>
    </row>
    <row r="109" spans="1:7" ht="26" customHeight="1" x14ac:dyDescent="0.35">
      <c r="A109" s="29" t="s">
        <v>22</v>
      </c>
      <c r="B109" s="29"/>
      <c r="C109" s="29"/>
      <c r="D109" s="29"/>
      <c r="E109" s="29"/>
      <c r="F109" s="29"/>
      <c r="G109" s="29"/>
    </row>
    <row r="110" spans="1:7" ht="31.5" customHeight="1" x14ac:dyDescent="0.35">
      <c r="A110" s="27" t="s">
        <v>40</v>
      </c>
      <c r="B110" s="30"/>
      <c r="C110" s="30"/>
      <c r="D110" s="30"/>
      <c r="E110" s="30"/>
      <c r="F110" s="30"/>
      <c r="G110" s="30"/>
    </row>
    <row r="111" spans="1:7" ht="28" customHeight="1" x14ac:dyDescent="0.35">
      <c r="A111" s="27" t="s">
        <v>23</v>
      </c>
      <c r="B111" s="27"/>
      <c r="C111" s="27"/>
      <c r="D111" s="27"/>
      <c r="E111" s="27"/>
      <c r="F111" s="27"/>
      <c r="G111" s="27"/>
    </row>
    <row r="112" spans="1:7" ht="39" customHeight="1" x14ac:dyDescent="0.35">
      <c r="A112" s="26" t="s">
        <v>24</v>
      </c>
      <c r="B112" s="26"/>
      <c r="C112" s="26"/>
      <c r="D112" s="26"/>
      <c r="E112" s="26"/>
      <c r="F112" s="26"/>
      <c r="G112" s="26"/>
    </row>
    <row r="113" spans="1:7" x14ac:dyDescent="0.35">
      <c r="A113" s="24" t="s">
        <v>25</v>
      </c>
      <c r="B113" s="24"/>
      <c r="C113" s="24"/>
      <c r="D113" s="24"/>
      <c r="E113" s="24"/>
      <c r="F113" s="24"/>
      <c r="G113" s="24"/>
    </row>
    <row r="114" spans="1:7" x14ac:dyDescent="0.35">
      <c r="A114" s="24" t="s">
        <v>26</v>
      </c>
      <c r="B114" s="24"/>
      <c r="C114" s="24"/>
      <c r="D114" s="24"/>
      <c r="E114" s="24"/>
      <c r="F114" s="24"/>
      <c r="G114" s="24"/>
    </row>
    <row r="115" spans="1:7" x14ac:dyDescent="0.35">
      <c r="A115" s="24" t="s">
        <v>27</v>
      </c>
      <c r="B115" s="24"/>
      <c r="C115" s="24"/>
      <c r="D115" s="24"/>
      <c r="E115" s="24"/>
      <c r="F115" s="24"/>
      <c r="G115" s="24"/>
    </row>
    <row r="116" spans="1:7" x14ac:dyDescent="0.35">
      <c r="A116" s="24" t="s">
        <v>28</v>
      </c>
      <c r="B116" s="24"/>
      <c r="C116" s="24"/>
      <c r="D116" s="24"/>
      <c r="E116" s="24"/>
      <c r="F116" s="24"/>
      <c r="G116" s="24"/>
    </row>
    <row r="117" spans="1:7" x14ac:dyDescent="0.35">
      <c r="A117" s="26" t="s">
        <v>29</v>
      </c>
      <c r="B117" s="26"/>
      <c r="C117" s="26"/>
      <c r="D117" s="26"/>
      <c r="E117" s="26"/>
      <c r="F117" s="26"/>
      <c r="G117" s="26"/>
    </row>
    <row r="118" spans="1:7" x14ac:dyDescent="0.35">
      <c r="A118" s="24" t="s">
        <v>30</v>
      </c>
      <c r="B118" s="24"/>
      <c r="C118" s="24"/>
      <c r="D118" s="24"/>
      <c r="E118" s="24"/>
      <c r="F118" s="24"/>
      <c r="G118" s="24"/>
    </row>
    <row r="119" spans="1:7" x14ac:dyDescent="0.35">
      <c r="A119" s="24" t="s">
        <v>31</v>
      </c>
      <c r="B119" s="24"/>
      <c r="C119" s="24"/>
      <c r="D119" s="24"/>
      <c r="E119" s="24"/>
      <c r="F119" s="24"/>
      <c r="G119" s="24"/>
    </row>
    <row r="120" spans="1:7" x14ac:dyDescent="0.35">
      <c r="A120" s="24" t="s">
        <v>32</v>
      </c>
      <c r="B120" s="24"/>
      <c r="C120" s="24"/>
      <c r="D120" s="24"/>
      <c r="E120" s="24"/>
      <c r="F120" s="24"/>
      <c r="G120" s="24"/>
    </row>
    <row r="121" spans="1:7" x14ac:dyDescent="0.35">
      <c r="A121" s="24" t="s">
        <v>33</v>
      </c>
      <c r="B121" s="24"/>
      <c r="C121" s="24"/>
      <c r="D121" s="24"/>
      <c r="E121" s="24"/>
      <c r="F121" s="24"/>
      <c r="G121" s="24"/>
    </row>
    <row r="122" spans="1:7" x14ac:dyDescent="0.35">
      <c r="A122" s="24" t="s">
        <v>34</v>
      </c>
      <c r="B122" s="24"/>
      <c r="C122" s="24"/>
      <c r="D122" s="24"/>
      <c r="E122" s="24"/>
      <c r="F122" s="24"/>
      <c r="G122" s="24"/>
    </row>
    <row r="123" spans="1:7" x14ac:dyDescent="0.35">
      <c r="A123" s="24" t="s">
        <v>35</v>
      </c>
      <c r="B123" s="24"/>
      <c r="C123" s="24"/>
      <c r="D123" s="24"/>
      <c r="E123" s="24"/>
      <c r="F123" s="24"/>
      <c r="G123" s="24"/>
    </row>
    <row r="124" spans="1:7" x14ac:dyDescent="0.35">
      <c r="A124" s="24" t="s">
        <v>36</v>
      </c>
      <c r="B124" s="24"/>
      <c r="C124" s="24"/>
      <c r="D124" s="24"/>
      <c r="E124" s="24"/>
      <c r="F124" s="24"/>
      <c r="G124" s="24"/>
    </row>
    <row r="125" spans="1:7" x14ac:dyDescent="0.35">
      <c r="A125" s="24" t="s">
        <v>37</v>
      </c>
      <c r="B125" s="24"/>
      <c r="C125" s="24"/>
      <c r="D125" s="24"/>
      <c r="E125" s="24"/>
      <c r="F125" s="24"/>
      <c r="G125" s="24"/>
    </row>
    <row r="127" spans="1:7" x14ac:dyDescent="0.35">
      <c r="B127" s="1"/>
      <c r="C127" s="1"/>
      <c r="D127" s="1"/>
      <c r="E127" s="1"/>
      <c r="F127" s="1"/>
    </row>
    <row r="128" spans="1:7" x14ac:dyDescent="0.35">
      <c r="B128" s="1" t="s">
        <v>38</v>
      </c>
      <c r="C128" s="1"/>
      <c r="D128" s="1"/>
      <c r="E128" s="1"/>
      <c r="F128" s="7"/>
    </row>
    <row r="129" spans="2:7" x14ac:dyDescent="0.35">
      <c r="B129" s="1"/>
      <c r="C129" s="1"/>
      <c r="D129" s="1"/>
      <c r="E129" s="1"/>
      <c r="F129" s="32" t="s">
        <v>39</v>
      </c>
      <c r="G129" s="32"/>
    </row>
    <row r="130" spans="2:7" x14ac:dyDescent="0.35">
      <c r="B130" s="1"/>
      <c r="C130" s="1"/>
      <c r="D130" s="1"/>
      <c r="E130" s="1"/>
      <c r="F130" s="1"/>
    </row>
    <row r="131" spans="2:7" x14ac:dyDescent="0.35">
      <c r="D131" s="1"/>
      <c r="E131" s="1"/>
    </row>
  </sheetData>
  <protectedRanges>
    <protectedRange sqref="D20:D27" name="Rozstęp2_2"/>
  </protectedRanges>
  <mergeCells count="84">
    <mergeCell ref="A99:G99"/>
    <mergeCell ref="A101:G101"/>
    <mergeCell ref="A104:G104"/>
    <mergeCell ref="F105:G105"/>
    <mergeCell ref="A106:G106"/>
    <mergeCell ref="A91:G91"/>
    <mergeCell ref="A93:G93"/>
    <mergeCell ref="A96:G96"/>
    <mergeCell ref="F97:G97"/>
    <mergeCell ref="A98:G98"/>
    <mergeCell ref="A83:G83"/>
    <mergeCell ref="A85:G85"/>
    <mergeCell ref="A88:G88"/>
    <mergeCell ref="F89:G89"/>
    <mergeCell ref="A90:G90"/>
    <mergeCell ref="A75:G75"/>
    <mergeCell ref="A77:G77"/>
    <mergeCell ref="A80:G80"/>
    <mergeCell ref="F81:G81"/>
    <mergeCell ref="A82:G82"/>
    <mergeCell ref="A67:G67"/>
    <mergeCell ref="A69:G69"/>
    <mergeCell ref="A72:G72"/>
    <mergeCell ref="F73:G73"/>
    <mergeCell ref="A74:G74"/>
    <mergeCell ref="A19:G19"/>
    <mergeCell ref="A28:F28"/>
    <mergeCell ref="A29:G29"/>
    <mergeCell ref="A31:F31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29:G129"/>
    <mergeCell ref="A125:G125"/>
    <mergeCell ref="A117:G117"/>
    <mergeCell ref="A118:G118"/>
    <mergeCell ref="A119:G119"/>
    <mergeCell ref="A120:G120"/>
    <mergeCell ref="A121:G121"/>
    <mergeCell ref="A122:G122"/>
    <mergeCell ref="A124:G124"/>
    <mergeCell ref="A123:G123"/>
    <mergeCell ref="A116:G116"/>
    <mergeCell ref="A115:G115"/>
    <mergeCell ref="A50:G50"/>
    <mergeCell ref="A112:G112"/>
    <mergeCell ref="A111:G111"/>
    <mergeCell ref="A107:G107"/>
    <mergeCell ref="A109:G109"/>
    <mergeCell ref="A110:G110"/>
    <mergeCell ref="A51:G51"/>
    <mergeCell ref="A113:G113"/>
    <mergeCell ref="A114:G114"/>
    <mergeCell ref="A53:G53"/>
    <mergeCell ref="A56:G56"/>
    <mergeCell ref="F57:G57"/>
    <mergeCell ref="A58:G58"/>
    <mergeCell ref="A66:G66"/>
    <mergeCell ref="A32:G32"/>
    <mergeCell ref="A35:F35"/>
    <mergeCell ref="A36:G36"/>
    <mergeCell ref="A39:F39"/>
    <mergeCell ref="F65:G65"/>
    <mergeCell ref="A49:G49"/>
    <mergeCell ref="A59:G59"/>
    <mergeCell ref="A61:G61"/>
    <mergeCell ref="A64:G64"/>
    <mergeCell ref="A40:G40"/>
    <mergeCell ref="A42:F42"/>
    <mergeCell ref="A43:G43"/>
    <mergeCell ref="A45:F45"/>
    <mergeCell ref="A46:G46"/>
    <mergeCell ref="A48:F4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0" ma:contentTypeDescription="Create a new document." ma:contentTypeScope="" ma:versionID="dfe2a9a973b5e7d6382bbfc69a31e72d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77333c67c371499e7dc5ec451dad5db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3FDAB-0B8B-4E5D-B6B0-E108C0D61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2024-02-06T11:35:11Z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